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520-OD ЗИП для ССВД_РФ_2023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3" i="1" l="1"/>
</calcChain>
</file>

<file path=xl/sharedStrings.xml><?xml version="1.0" encoding="utf-8"?>
<sst xmlns="http://schemas.openxmlformats.org/spreadsheetml/2006/main" count="894" uniqueCount="595">
  <si>
    <t>Дата котировки/ Quote date: дд.мм.гггг/dd.mm.yyyy</t>
  </si>
  <si>
    <t>Компания-участница/Bidder: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</si>
  <si>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</si>
  <si>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</si>
  <si>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</si>
  <si>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</si>
  <si>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</si>
  <si>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</si>
  <si>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</si>
  <si>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</si>
  <si>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</si>
  <si>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</si>
  <si>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</si>
  <si>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</si>
  <si>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</si>
  <si>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</si>
  <si>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1066705</t>
  </si>
  <si>
    <t/>
  </si>
  <si>
    <t>шт./EA</t>
  </si>
  <si>
    <t>4134</t>
  </si>
  <si>
    <t>EA</t>
  </si>
  <si>
    <t>54</t>
  </si>
  <si>
    <t>54Z</t>
  </si>
  <si>
    <t>DANIEL</t>
  </si>
  <si>
    <t>1066707</t>
  </si>
  <si>
    <t>EXP-9522</t>
  </si>
  <si>
    <t>NA</t>
  </si>
  <si>
    <t>EXP-9523</t>
  </si>
  <si>
    <t>EXP-9524</t>
  </si>
  <si>
    <t>1070028</t>
  </si>
  <si>
    <t>54O</t>
  </si>
  <si>
    <t>1070029</t>
  </si>
  <si>
    <t>1070030</t>
  </si>
  <si>
    <t>1070031</t>
  </si>
  <si>
    <t>1070032</t>
  </si>
  <si>
    <t>EXP-4739</t>
  </si>
  <si>
    <t>компл./SET</t>
  </si>
  <si>
    <t>SET</t>
  </si>
  <si>
    <t>54A</t>
  </si>
  <si>
    <t>GIDROTECH</t>
  </si>
  <si>
    <t>1094923</t>
  </si>
  <si>
    <t>ATYRAU</t>
  </si>
  <si>
    <t>1094924</t>
  </si>
  <si>
    <t>1094925</t>
  </si>
  <si>
    <t>1094926</t>
  </si>
  <si>
    <t>1094915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</si>
  <si>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</si>
  <si>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</si>
  <si>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</si>
  <si>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</si>
  <si>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(подпись, печать)</t>
  </si>
  <si>
    <t>(Ф.И.О., должность)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</si>
  <si>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</si>
  <si>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</si>
  <si>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</si>
  <si>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</si>
  <si>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</si>
  <si>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</si>
  <si>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</si>
  <si>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</si>
  <si>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</si>
  <si>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</si>
  <si>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</si>
  <si>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</si>
  <si>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</si>
  <si>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</si>
  <si>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</si>
  <si>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</si>
  <si>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</si>
  <si>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</si>
  <si>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</si>
  <si>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</si>
  <si>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</si>
  <si>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</si>
  <si>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</si>
  <si>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</si>
  <si>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</si>
  <si>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</si>
  <si>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</si>
  <si>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</si>
  <si>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</si>
  <si>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</si>
  <si>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</si>
  <si>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</si>
  <si>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</si>
  <si>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</si>
  <si>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</si>
  <si>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</si>
  <si>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</si>
  <si>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</si>
  <si>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</si>
  <si>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</si>
  <si>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</si>
  <si>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</si>
  <si>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</si>
  <si>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</si>
  <si>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</si>
  <si>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</si>
  <si>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</si>
  <si>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</si>
  <si>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</si>
  <si>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</si>
  <si>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</si>
  <si>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</si>
  <si>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</si>
  <si>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</si>
  <si>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</si>
  <si>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</si>
  <si>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</si>
  <si>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</si>
  <si>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</si>
  <si>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</si>
  <si>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</si>
  <si>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</si>
  <si>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</si>
  <si>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</si>
  <si>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</si>
  <si>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</si>
  <si>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</si>
  <si>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</si>
  <si>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</si>
  <si>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</si>
  <si>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</si>
  <si>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</si>
  <si>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</si>
  <si>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</si>
  <si>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</si>
  <si>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</si>
  <si>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</si>
  <si>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</si>
  <si>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</si>
  <si>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</si>
  <si>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</si>
  <si>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</si>
  <si>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</si>
  <si>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</si>
  <si>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</si>
  <si>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</si>
  <si>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</si>
  <si>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</si>
  <si>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</si>
  <si>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</si>
  <si>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</si>
  <si>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</si>
  <si>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</si>
  <si>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</si>
  <si>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</si>
  <si>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</si>
  <si>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</si>
  <si>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</si>
  <si>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</si>
  <si>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</si>
  <si>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</si>
  <si>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</si>
  <si>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</si>
  <si>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</si>
  <si>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</si>
  <si>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</si>
  <si>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</si>
  <si>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</si>
  <si>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</si>
  <si>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</si>
  <si>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</si>
  <si>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</si>
  <si>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</si>
  <si>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</si>
  <si>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</si>
  <si>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</si>
  <si>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</si>
  <si>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</si>
  <si>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</si>
  <si>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</si>
  <si>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</si>
  <si>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</si>
  <si>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</si>
  <si>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</si>
  <si>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</si>
  <si>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</si>
  <si>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</si>
  <si>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</si>
  <si>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</si>
  <si>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</si>
  <si>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</si>
  <si>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</si>
  <si>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</si>
  <si>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</si>
  <si>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</si>
  <si>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</si>
  <si>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</si>
  <si>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</si>
  <si>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</si>
  <si>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</si>
  <si>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</si>
  <si>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</si>
  <si>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</si>
  <si>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</si>
  <si>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</si>
  <si>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</si>
  <si>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</si>
  <si>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</si>
  <si>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</si>
  <si>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</si>
  <si>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</si>
  <si>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</si>
  <si>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</si>
  <si>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</si>
  <si>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</si>
  <si>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</si>
  <si>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</si>
  <si>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</si>
  <si>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</si>
  <si>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</si>
  <si>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</si>
  <si>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</si>
  <si>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</si>
  <si>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</si>
  <si>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</si>
  <si>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</si>
  <si>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</si>
  <si>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</si>
  <si>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</si>
  <si>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</si>
  <si>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</si>
  <si>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</si>
  <si>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</si>
  <si>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</si>
  <si>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</si>
  <si>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</si>
  <si>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</si>
  <si>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</si>
  <si>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</si>
  <si>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</si>
  <si>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</si>
  <si>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</si>
  <si>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</si>
  <si>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</si>
  <si>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</si>
  <si>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</si>
  <si>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</si>
  <si>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</si>
  <si>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</si>
  <si>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</si>
  <si>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</si>
  <si>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</si>
  <si>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</si>
  <si>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</si>
  <si>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</si>
  <si>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</si>
  <si>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</si>
  <si>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</si>
  <si>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</si>
  <si>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</si>
  <si>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</si>
  <si>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</si>
  <si>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</si>
  <si>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</si>
  <si>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</si>
  <si>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</si>
  <si>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</si>
  <si>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</si>
  <si>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</si>
  <si>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</si>
  <si>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</si>
  <si>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</si>
  <si>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</si>
  <si>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</si>
  <si>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</si>
  <si>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</si>
  <si>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</si>
  <si>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</si>
  <si>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</si>
  <si>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</si>
  <si>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</si>
  <si>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</si>
  <si>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</si>
  <si>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</si>
  <si>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</si>
  <si>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</si>
  <si>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</si>
  <si>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</si>
  <si>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</si>
  <si>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</si>
  <si>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</si>
  <si>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</si>
  <si>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</si>
  <si>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</si>
  <si>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</si>
  <si>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</si>
  <si>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</si>
  <si>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</si>
  <si>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</si>
  <si>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</si>
  <si>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</si>
  <si>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</si>
  <si>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</si>
  <si>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</si>
  <si>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</si>
  <si>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</si>
  <si>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</si>
  <si>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</si>
  <si>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</si>
  <si>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</si>
  <si>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</si>
  <si>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</si>
  <si>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</si>
  <si>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</si>
  <si>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</si>
  <si>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</si>
  <si>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</si>
  <si>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</si>
  <si>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</si>
  <si>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</si>
  <si>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</si>
  <si>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</si>
  <si>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</si>
  <si>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</si>
  <si>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</si>
  <si>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</si>
  <si>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</si>
  <si>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</si>
  <si>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</si>
  <si>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</si>
  <si>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</si>
  <si>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</si>
  <si>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</si>
  <si>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</si>
  <si>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</si>
  <si>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</si>
  <si>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</si>
  <si>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</si>
  <si>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</si>
  <si>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</si>
  <si>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</si>
  <si>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</si>
  <si>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</si>
  <si>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</si>
  <si>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</si>
  <si>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</si>
  <si>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</si>
  <si>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</si>
  <si>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</si>
  <si>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</si>
  <si>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</si>
  <si>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</si>
  <si>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</si>
  <si>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</si>
  <si>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</si>
  <si>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</si>
  <si>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</si>
  <si>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</si>
  <si>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</si>
  <si>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</si>
  <si>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</si>
  <si>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</si>
  <si>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</si>
  <si>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</si>
  <si>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</si>
  <si>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</si>
  <si>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</si>
  <si>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</si>
  <si>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</si>
  <si>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</si>
  <si>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</si>
  <si>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</si>
  <si>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</si>
  <si>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</si>
  <si>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</si>
  <si>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</si>
  <si>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</si>
  <si>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</si>
  <si>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</si>
  <si>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</si>
  <si>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</si>
  <si>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</si>
  <si>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</si>
  <si>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</si>
  <si>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</si>
  <si>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</si>
  <si>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</si>
  <si>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</si>
  <si>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</si>
  <si>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</si>
  <si>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</si>
  <si>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</si>
  <si>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</si>
  <si>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</si>
  <si>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</si>
  <si>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</si>
  <si>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</si>
  <si>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</si>
  <si>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</si>
  <si>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</si>
  <si>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</si>
  <si>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</si>
  <si>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</si>
  <si>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</si>
  <si>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</si>
  <si>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</si>
  <si>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</si>
  <si>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</si>
  <si>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</si>
  <si>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</si>
  <si>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</si>
  <si>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</si>
  <si>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</si>
  <si>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</si>
  <si>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</si>
  <si>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</si>
  <si>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</si>
  <si>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</si>
  <si>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</si>
  <si>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</si>
  <si>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</si>
  <si>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</si>
  <si>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</si>
  <si>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</si>
  <si>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</si>
  <si>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</si>
  <si>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</si>
  <si>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</si>
  <si>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</si>
  <si>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</si>
  <si>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</si>
  <si>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</si>
  <si>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</si>
  <si>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</si>
  <si>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</si>
  <si>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</si>
  <si>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</si>
  <si>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</si>
  <si>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</si>
  <si>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</si>
  <si>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</si>
  <si>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</si>
  <si>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</si>
  <si>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</si>
  <si>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</si>
  <si>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</si>
  <si>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</si>
  <si>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</si>
  <si>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</si>
  <si>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</si>
  <si>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</si>
  <si>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</si>
  <si>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</si>
  <si>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</si>
  <si>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</si>
  <si>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</si>
  <si>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</si>
  <si>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</si>
  <si>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</si>
  <si>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</si>
  <si>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</si>
  <si>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</si>
  <si>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</si>
  <si>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</si>
  <si>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</si>
  <si>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</si>
  <si>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</si>
  <si>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</si>
  <si>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</si>
  <si>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</si>
  <si>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</si>
  <si>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</si>
  <si>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</si>
  <si>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</si>
  <si>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</si>
  <si>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</si>
  <si>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</si>
  <si>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</si>
  <si>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</si>
  <si>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</si>
  <si>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</si>
  <si>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</si>
  <si>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</si>
  <si>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</si>
  <si>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</si>
  <si>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</si>
  <si>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</si>
  <si>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</si>
  <si>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</si>
  <si>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</si>
  <si>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</si>
  <si>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</si>
  <si>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</si>
  <si>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</si>
  <si>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</si>
  <si>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</si>
  <si>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</si>
  <si>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</si>
  <si>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</si>
  <si>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</si>
  <si>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</si>
  <si>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</si>
  <si>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</si>
  <si>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</si>
  <si>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</si>
  <si>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</si>
  <si>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</si>
  <si>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</si>
  <si>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</si>
  <si>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</si>
  <si>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</si>
  <si>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</si>
  <si>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</si>
  <si>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</si>
  <si>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</si>
  <si>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</si>
  <si>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</si>
  <si>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</si>
  <si>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</si>
  <si>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</si>
  <si>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</si>
  <si>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</si>
  <si>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</si>
  <si>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</si>
  <si>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</si>
  <si>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</si>
  <si>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</si>
  <si>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</si>
  <si>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</si>
  <si>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</si>
  <si>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</si>
  <si>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</si>
  <si>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</si>
  <si>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</si>
  <si>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</si>
  <si>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</si>
  <si>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</si>
  <si>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</si>
  <si>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</si>
  <si>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</si>
  <si>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</si>
  <si>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</si>
  <si>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</si>
  <si>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</si>
  <si>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</si>
  <si>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</si>
  <si>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</si>
  <si>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</si>
  <si>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</si>
  <si>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</si>
  <si>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</si>
  <si>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</si>
  <si>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</si>
  <si>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</si>
  <si>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</si>
  <si>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</si>
  <si>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</si>
  <si>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</si>
  <si>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</si>
  <si>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</si>
  <si>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</si>
  <si>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</si>
  <si>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</si>
  <si>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</si>
  <si>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</si>
  <si>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</si>
  <si>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</si>
  <si>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</si>
  <si>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</si>
  <si>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</si>
  <si>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</si>
  <si>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</si>
  <si>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</si>
  <si>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</si>
  <si>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</si>
  <si>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</si>
  <si>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ТЕХНИЧЕСКОЕ ПРЕДЛОЖЕНИЕ КОМПАНИИ-УЧАСТНИЦЫ ТЕНДЕРА/ Bidder’s letterhead</t>
  </si>
  <si>
    <t>ПРИЛОЖЕНИЕ/EXHIBIT №2.1</t>
  </si>
  <si>
    <t>1088858</t>
  </si>
  <si>
    <t>Разделительный поршень к ГПА CRC-2369 (10”) (позиция №CRC-2369-C) / Piston assembly w/seals CRC-2369-C</t>
  </si>
  <si>
    <t xml:space="preserve"> </t>
  </si>
  <si>
    <t>Закупка № 5520-OD Поставки гидропневмоаккумуляторов и запасных частей для системы ССВД   Западного и Центрального регионов / Purchase № 5520-OD</t>
  </si>
  <si>
    <t>1040507</t>
  </si>
  <si>
    <t>39675</t>
  </si>
  <si>
    <t>WEST</t>
  </si>
  <si>
    <t>Комплект ЗИП для ГПА позиции на чертеже(№CRC-2369): 1(2шт), 2(1шт), 3(1шт), 4(2шт), 5(2шт) / Set of spares for HPA items on the drawing (CRC-2369): 1(2 pcs), 2( 1 pcs), 3 (1 pcs), 4 (2 pcs), 5 (2 pcs)</t>
  </si>
  <si>
    <t>чертеж№CRC-2369</t>
  </si>
  <si>
    <t>40035</t>
  </si>
  <si>
    <t>41119</t>
  </si>
  <si>
    <t>1050138</t>
  </si>
  <si>
    <t>Комплект ЗИП для Danflo Valve позиции на чертеже №1221882-30: 6(1шт), 7(1шт), 8(1шт), 9(1шт), 10(2шт) / Set of spares for Danflo valve items on the drawing №1221882-30: 6 (1 pcs), 7 (1 pcs), 8 (1 pcs), 9 (1 pcs), 10 (2 pcs)</t>
  </si>
  <si>
    <t>чертеж №1221882-30</t>
  </si>
  <si>
    <t>1081562</t>
  </si>
  <si>
    <t>Гидропневмоаккумулятор CRC-2369, чертеж 0426А.00.00.000 РЭ / Gidropnevmoakkumulyator of CRC-2369, drawing 0426A.00.00.000 RE</t>
  </si>
  <si>
    <t xml:space="preserve"> чертеж 0426А.00.00.000 РЭ </t>
  </si>
  <si>
    <t>41096</t>
  </si>
  <si>
    <t>CENTRAL</t>
  </si>
  <si>
    <t>PS-4</t>
  </si>
  <si>
    <t>PS-7</t>
  </si>
  <si>
    <t>PS-8</t>
  </si>
  <si>
    <t>KROPOTKIN</t>
  </si>
  <si>
    <t>PS-5</t>
  </si>
  <si>
    <t>ASTRAKHAN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</si>
</sst>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topLeftCell="G1" zoomScale="85" zoomScaleNormal="85" workbookViewId="0">
      <selection activeCell="O7" sqref="O7:O2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5.28515625" customWidth="1"/>
    <col min="7" max="7" width="19.5703125" customWidth="1"/>
    <col min="8" max="8" width="9.85546875" customWidth="1"/>
    <col min="9" max="9" width="11.140625" customWidth="1"/>
    <col min="10" max="10" width="53" customWidth="1"/>
    <col min="11" max="11" width="21.7109375" customWidth="1"/>
    <col min="12" max="12" width="13.5703125" customWidth="1"/>
    <col min="13" max="13" width="20.28515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5" t="s">
        <v>569</v>
      </c>
      <c r="B1" s="23"/>
      <c r="C1" s="23"/>
      <c r="D1" s="23"/>
    </row>
    <row r="2" spans="1:23" ht="20.25" x14ac:dyDescent="0.3">
      <c r="A2" s="26" t="s">
        <v>568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3" ht="20.25" x14ac:dyDescent="0.3">
      <c r="A3" s="27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23" ht="20.25" x14ac:dyDescent="0.3">
      <c r="A4" s="16" t="s">
        <v>573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3" ht="18.75" x14ac:dyDescent="0.3">
      <c r="A5" s="28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23" ht="99" x14ac:dyDescent="0.2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11" t="s">
        <v>566</v>
      </c>
      <c r="K6" s="11" t="s">
        <v>567</v>
      </c>
      <c r="L6" s="11" t="s">
        <v>11</v>
      </c>
      <c r="M6" s="11" t="s">
        <v>12</v>
      </c>
      <c r="N6" s="11" t="s">
        <v>13</v>
      </c>
      <c r="O6" s="2" t="s">
        <v>14</v>
      </c>
      <c r="P6" s="2" t="s">
        <v>15</v>
      </c>
    </row>
    <row r="7" spans="1:23" ht="67.5" customHeight="1" x14ac:dyDescent="0.25">
      <c r="A7" s="3">
        <v>1</v>
      </c>
      <c r="B7" s="3">
        <v>56985537</v>
      </c>
      <c r="C7" s="3" t="s">
        <v>574</v>
      </c>
      <c r="D7" s="3" t="s">
        <v>575</v>
      </c>
      <c r="E7" s="3" t="s">
        <v>576</v>
      </c>
      <c r="F7" s="12" t="s">
        <v>577</v>
      </c>
      <c r="G7" s="3" t="s">
        <v>578</v>
      </c>
      <c r="H7" s="3" t="s">
        <v>36</v>
      </c>
      <c r="I7" s="3">
        <v>8</v>
      </c>
      <c r="J7" s="4">
        <v>0</v>
      </c>
      <c r="K7" s="13">
        <f t="shared" ref="K7:K22" si="0">I7*ROUND(J7,2)</f>
        <v>0</v>
      </c>
      <c r="L7" s="5" t="s">
        <v>17</v>
      </c>
      <c r="M7" s="5" t="s">
        <v>17</v>
      </c>
      <c r="N7" s="5" t="s">
        <v>17</v>
      </c>
      <c r="O7" s="3" t="s">
        <v>589</v>
      </c>
      <c r="P7" s="6" t="s">
        <v>17</v>
      </c>
      <c r="Q7" s="7" t="s">
        <v>16</v>
      </c>
      <c r="R7" s="7" t="s">
        <v>19</v>
      </c>
      <c r="S7" s="7">
        <v>1</v>
      </c>
      <c r="T7" s="7" t="s">
        <v>20</v>
      </c>
      <c r="U7" s="7" t="s">
        <v>21</v>
      </c>
      <c r="V7" s="7" t="s">
        <v>22</v>
      </c>
      <c r="W7" s="7" t="s">
        <v>23</v>
      </c>
    </row>
    <row r="8" spans="1:23" ht="52.5" customHeight="1" x14ac:dyDescent="0.25">
      <c r="A8" s="3">
        <v>2</v>
      </c>
      <c r="B8" s="3">
        <v>56985539</v>
      </c>
      <c r="C8" s="3" t="s">
        <v>570</v>
      </c>
      <c r="D8" s="3" t="s">
        <v>575</v>
      </c>
      <c r="E8" s="3" t="s">
        <v>576</v>
      </c>
      <c r="F8" s="12" t="s">
        <v>571</v>
      </c>
      <c r="G8" s="3" t="s">
        <v>578</v>
      </c>
      <c r="H8" s="3" t="s">
        <v>18</v>
      </c>
      <c r="I8" s="3">
        <v>2</v>
      </c>
      <c r="J8" s="4">
        <v>0</v>
      </c>
      <c r="K8" s="13">
        <f t="shared" si="0"/>
        <v>0</v>
      </c>
      <c r="L8" s="5" t="s">
        <v>17</v>
      </c>
      <c r="M8" s="5" t="s">
        <v>17</v>
      </c>
      <c r="N8" s="5" t="s">
        <v>17</v>
      </c>
      <c r="O8" s="3" t="s">
        <v>589</v>
      </c>
      <c r="P8" s="6" t="s">
        <v>17</v>
      </c>
      <c r="Q8" s="7" t="s">
        <v>24</v>
      </c>
      <c r="R8" s="7" t="s">
        <v>19</v>
      </c>
      <c r="S8" s="7">
        <v>2</v>
      </c>
      <c r="T8" s="7" t="s">
        <v>20</v>
      </c>
      <c r="U8" s="7" t="s">
        <v>21</v>
      </c>
      <c r="V8" s="7" t="s">
        <v>22</v>
      </c>
      <c r="W8" s="7" t="s">
        <v>23</v>
      </c>
    </row>
    <row r="9" spans="1:23" ht="75.75" customHeight="1" x14ac:dyDescent="0.25">
      <c r="A9" s="3">
        <v>3</v>
      </c>
      <c r="B9" s="3">
        <v>56986542</v>
      </c>
      <c r="C9" s="3" t="s">
        <v>574</v>
      </c>
      <c r="D9" s="3" t="s">
        <v>579</v>
      </c>
      <c r="E9" s="3" t="s">
        <v>576</v>
      </c>
      <c r="F9" s="12" t="s">
        <v>577</v>
      </c>
      <c r="G9" s="3" t="s">
        <v>578</v>
      </c>
      <c r="H9" s="3" t="s">
        <v>36</v>
      </c>
      <c r="I9" s="3">
        <v>8</v>
      </c>
      <c r="J9" s="4">
        <v>0</v>
      </c>
      <c r="K9" s="13">
        <f t="shared" si="0"/>
        <v>0</v>
      </c>
      <c r="L9" s="5" t="s">
        <v>17</v>
      </c>
      <c r="M9" s="5" t="s">
        <v>17</v>
      </c>
      <c r="N9" s="5" t="s">
        <v>17</v>
      </c>
      <c r="O9" s="3" t="s">
        <v>590</v>
      </c>
      <c r="P9" s="6" t="s">
        <v>17</v>
      </c>
      <c r="Q9" s="7" t="s">
        <v>25</v>
      </c>
      <c r="R9" s="7" t="s">
        <v>19</v>
      </c>
      <c r="S9" s="7">
        <v>3</v>
      </c>
      <c r="T9" s="7" t="s">
        <v>20</v>
      </c>
      <c r="U9" s="7" t="s">
        <v>21</v>
      </c>
      <c r="V9" s="7" t="s">
        <v>22</v>
      </c>
      <c r="W9" s="7" t="s">
        <v>26</v>
      </c>
    </row>
    <row r="10" spans="1:23" ht="63.75" customHeight="1" x14ac:dyDescent="0.25">
      <c r="A10" s="3">
        <v>4</v>
      </c>
      <c r="B10" s="3">
        <v>56986543</v>
      </c>
      <c r="C10" s="3" t="s">
        <v>570</v>
      </c>
      <c r="D10" s="3" t="s">
        <v>579</v>
      </c>
      <c r="E10" s="3" t="s">
        <v>576</v>
      </c>
      <c r="F10" s="12" t="s">
        <v>571</v>
      </c>
      <c r="G10" s="3" t="s">
        <v>578</v>
      </c>
      <c r="H10" s="3" t="s">
        <v>18</v>
      </c>
      <c r="I10" s="3">
        <v>2</v>
      </c>
      <c r="J10" s="4">
        <v>0</v>
      </c>
      <c r="K10" s="13">
        <f t="shared" si="0"/>
        <v>0</v>
      </c>
      <c r="L10" s="5" t="s">
        <v>17</v>
      </c>
      <c r="M10" s="5" t="s">
        <v>17</v>
      </c>
      <c r="N10" s="5" t="s">
        <v>17</v>
      </c>
      <c r="O10" s="3" t="s">
        <v>590</v>
      </c>
      <c r="P10" s="6" t="s">
        <v>17</v>
      </c>
      <c r="Q10" s="7" t="s">
        <v>27</v>
      </c>
      <c r="R10" s="7" t="s">
        <v>19</v>
      </c>
      <c r="S10" s="7">
        <v>4</v>
      </c>
      <c r="T10" s="7" t="s">
        <v>20</v>
      </c>
      <c r="U10" s="7" t="s">
        <v>21</v>
      </c>
      <c r="V10" s="7" t="s">
        <v>22</v>
      </c>
      <c r="W10" s="7" t="s">
        <v>26</v>
      </c>
    </row>
    <row r="11" spans="1:23" ht="74.25" customHeight="1" x14ac:dyDescent="0.25">
      <c r="A11" s="3">
        <v>5</v>
      </c>
      <c r="B11" s="3">
        <v>56993779</v>
      </c>
      <c r="C11" s="3" t="s">
        <v>574</v>
      </c>
      <c r="D11" s="3" t="s">
        <v>580</v>
      </c>
      <c r="E11" s="3" t="s">
        <v>576</v>
      </c>
      <c r="F11" s="12" t="s">
        <v>577</v>
      </c>
      <c r="G11" s="3" t="s">
        <v>578</v>
      </c>
      <c r="H11" s="3" t="s">
        <v>36</v>
      </c>
      <c r="I11" s="3">
        <v>6</v>
      </c>
      <c r="J11" s="4">
        <v>0</v>
      </c>
      <c r="K11" s="13">
        <f t="shared" si="0"/>
        <v>0</v>
      </c>
      <c r="L11" s="5" t="s">
        <v>17</v>
      </c>
      <c r="M11" s="5" t="s">
        <v>17</v>
      </c>
      <c r="N11" s="5" t="s">
        <v>17</v>
      </c>
      <c r="O11" s="3" t="s">
        <v>590</v>
      </c>
      <c r="P11" s="6" t="s">
        <v>17</v>
      </c>
      <c r="Q11" s="7" t="s">
        <v>28</v>
      </c>
      <c r="R11" s="7" t="s">
        <v>19</v>
      </c>
      <c r="S11" s="7">
        <v>5</v>
      </c>
      <c r="T11" s="7" t="s">
        <v>20</v>
      </c>
      <c r="U11" s="7" t="s">
        <v>21</v>
      </c>
      <c r="V11" s="7" t="s">
        <v>22</v>
      </c>
      <c r="W11" s="7" t="s">
        <v>26</v>
      </c>
    </row>
    <row r="12" spans="1:23" ht="58.5" customHeight="1" x14ac:dyDescent="0.25">
      <c r="A12" s="3">
        <v>6</v>
      </c>
      <c r="B12" s="3">
        <v>56993780</v>
      </c>
      <c r="C12" s="3" t="s">
        <v>570</v>
      </c>
      <c r="D12" s="3" t="s">
        <v>580</v>
      </c>
      <c r="E12" s="3" t="s">
        <v>576</v>
      </c>
      <c r="F12" s="12" t="s">
        <v>571</v>
      </c>
      <c r="G12" s="3" t="s">
        <v>578</v>
      </c>
      <c r="H12" s="3" t="s">
        <v>18</v>
      </c>
      <c r="I12" s="3">
        <v>3</v>
      </c>
      <c r="J12" s="4">
        <v>0</v>
      </c>
      <c r="K12" s="13">
        <f t="shared" si="0"/>
        <v>0</v>
      </c>
      <c r="L12" s="5" t="s">
        <v>17</v>
      </c>
      <c r="M12" s="5" t="s">
        <v>17</v>
      </c>
      <c r="N12" s="5" t="s">
        <v>17</v>
      </c>
      <c r="O12" s="3" t="s">
        <v>590</v>
      </c>
      <c r="P12" s="6" t="s">
        <v>17</v>
      </c>
      <c r="Q12" s="7" t="s">
        <v>29</v>
      </c>
      <c r="R12" s="7" t="s">
        <v>19</v>
      </c>
      <c r="S12" s="7">
        <v>6</v>
      </c>
      <c r="T12" s="7" t="s">
        <v>20</v>
      </c>
      <c r="U12" s="7" t="s">
        <v>21</v>
      </c>
      <c r="V12" s="7" t="s">
        <v>30</v>
      </c>
      <c r="W12" s="7" t="s">
        <v>23</v>
      </c>
    </row>
    <row r="13" spans="1:23" ht="66" x14ac:dyDescent="0.25">
      <c r="A13" s="3">
        <v>7</v>
      </c>
      <c r="B13" s="3">
        <v>56993790</v>
      </c>
      <c r="C13" s="3" t="s">
        <v>581</v>
      </c>
      <c r="D13" s="3" t="s">
        <v>580</v>
      </c>
      <c r="E13" s="3" t="s">
        <v>576</v>
      </c>
      <c r="F13" s="12" t="s">
        <v>582</v>
      </c>
      <c r="G13" s="3" t="s">
        <v>583</v>
      </c>
      <c r="H13" s="3" t="s">
        <v>36</v>
      </c>
      <c r="I13" s="3">
        <v>6</v>
      </c>
      <c r="J13" s="4">
        <v>0</v>
      </c>
      <c r="K13" s="13">
        <f t="shared" si="0"/>
        <v>0</v>
      </c>
      <c r="L13" s="5" t="s">
        <v>17</v>
      </c>
      <c r="M13" s="5" t="s">
        <v>17</v>
      </c>
      <c r="N13" s="5" t="s">
        <v>17</v>
      </c>
      <c r="O13" s="3" t="s">
        <v>590</v>
      </c>
      <c r="P13" s="6" t="s">
        <v>17</v>
      </c>
      <c r="Q13" s="7" t="s">
        <v>31</v>
      </c>
      <c r="R13" s="7" t="s">
        <v>19</v>
      </c>
      <c r="S13" s="7">
        <v>7</v>
      </c>
      <c r="T13" s="7" t="s">
        <v>20</v>
      </c>
      <c r="U13" s="7" t="s">
        <v>21</v>
      </c>
      <c r="V13" s="7" t="s">
        <v>22</v>
      </c>
      <c r="W13" s="7" t="s">
        <v>23</v>
      </c>
    </row>
    <row r="14" spans="1:23" ht="49.5" x14ac:dyDescent="0.25">
      <c r="A14" s="3">
        <v>8</v>
      </c>
      <c r="B14" s="3">
        <v>56993792</v>
      </c>
      <c r="C14" s="3" t="s">
        <v>584</v>
      </c>
      <c r="D14" s="3" t="s">
        <v>580</v>
      </c>
      <c r="E14" s="3" t="s">
        <v>576</v>
      </c>
      <c r="F14" s="12" t="s">
        <v>585</v>
      </c>
      <c r="G14" s="3" t="s">
        <v>586</v>
      </c>
      <c r="H14" s="3" t="s">
        <v>18</v>
      </c>
      <c r="I14" s="3">
        <v>1</v>
      </c>
      <c r="J14" s="4">
        <v>0</v>
      </c>
      <c r="K14" s="13">
        <f t="shared" si="0"/>
        <v>0</v>
      </c>
      <c r="L14" s="5" t="s">
        <v>17</v>
      </c>
      <c r="M14" s="5" t="s">
        <v>17</v>
      </c>
      <c r="N14" s="5" t="s">
        <v>17</v>
      </c>
      <c r="O14" s="3" t="s">
        <v>590</v>
      </c>
      <c r="P14" s="6" t="s">
        <v>17</v>
      </c>
      <c r="Q14" s="7" t="s">
        <v>32</v>
      </c>
      <c r="R14" s="7" t="s">
        <v>19</v>
      </c>
      <c r="S14" s="7">
        <v>8</v>
      </c>
      <c r="T14" s="7" t="s">
        <v>20</v>
      </c>
      <c r="U14" s="7" t="s">
        <v>21</v>
      </c>
      <c r="V14" s="7" t="s">
        <v>22</v>
      </c>
      <c r="W14" s="7" t="s">
        <v>23</v>
      </c>
    </row>
    <row r="15" spans="1:23" ht="78.75" customHeight="1" x14ac:dyDescent="0.25">
      <c r="A15" s="3">
        <v>9</v>
      </c>
      <c r="B15" s="3">
        <v>56993795</v>
      </c>
      <c r="C15" s="3" t="s">
        <v>574</v>
      </c>
      <c r="D15" s="3" t="s">
        <v>580</v>
      </c>
      <c r="E15" s="3" t="s">
        <v>576</v>
      </c>
      <c r="F15" s="12" t="s">
        <v>577</v>
      </c>
      <c r="G15" s="3" t="s">
        <v>578</v>
      </c>
      <c r="H15" s="3" t="s">
        <v>36</v>
      </c>
      <c r="I15" s="3">
        <v>6</v>
      </c>
      <c r="J15" s="4">
        <v>0</v>
      </c>
      <c r="K15" s="13">
        <f t="shared" si="0"/>
        <v>0</v>
      </c>
      <c r="L15" s="5" t="s">
        <v>17</v>
      </c>
      <c r="M15" s="5" t="s">
        <v>17</v>
      </c>
      <c r="N15" s="5" t="s">
        <v>17</v>
      </c>
      <c r="O15" s="3" t="s">
        <v>591</v>
      </c>
      <c r="P15" s="6" t="s">
        <v>17</v>
      </c>
      <c r="Q15" s="7" t="s">
        <v>33</v>
      </c>
      <c r="R15" s="7" t="s">
        <v>19</v>
      </c>
      <c r="S15" s="7">
        <v>9</v>
      </c>
      <c r="T15" s="7" t="s">
        <v>20</v>
      </c>
      <c r="U15" s="7" t="s">
        <v>21</v>
      </c>
      <c r="V15" s="7" t="s">
        <v>22</v>
      </c>
      <c r="W15" s="7" t="s">
        <v>23</v>
      </c>
    </row>
    <row r="16" spans="1:23" ht="45.75" customHeight="1" x14ac:dyDescent="0.25">
      <c r="A16" s="3">
        <v>10</v>
      </c>
      <c r="B16" s="3">
        <v>56993796</v>
      </c>
      <c r="C16" s="3" t="s">
        <v>570</v>
      </c>
      <c r="D16" s="3" t="s">
        <v>580</v>
      </c>
      <c r="E16" s="3" t="s">
        <v>576</v>
      </c>
      <c r="F16" s="12" t="s">
        <v>571</v>
      </c>
      <c r="G16" s="3" t="s">
        <v>578</v>
      </c>
      <c r="H16" s="3" t="s">
        <v>18</v>
      </c>
      <c r="I16" s="3">
        <v>3</v>
      </c>
      <c r="J16" s="4">
        <v>0</v>
      </c>
      <c r="K16" s="13">
        <f t="shared" si="0"/>
        <v>0</v>
      </c>
      <c r="L16" s="5" t="s">
        <v>17</v>
      </c>
      <c r="M16" s="5" t="s">
        <v>17</v>
      </c>
      <c r="N16" s="5" t="s">
        <v>17</v>
      </c>
      <c r="O16" s="3" t="s">
        <v>591</v>
      </c>
      <c r="P16" s="6" t="s">
        <v>17</v>
      </c>
      <c r="Q16" s="7" t="s">
        <v>34</v>
      </c>
      <c r="R16" s="7" t="s">
        <v>19</v>
      </c>
      <c r="S16" s="7">
        <v>10</v>
      </c>
      <c r="T16" s="7" t="s">
        <v>20</v>
      </c>
      <c r="U16" s="7" t="s">
        <v>21</v>
      </c>
      <c r="V16" s="7" t="s">
        <v>30</v>
      </c>
      <c r="W16" s="7" t="s">
        <v>23</v>
      </c>
    </row>
    <row r="17" spans="1:23" ht="74.25" customHeight="1" x14ac:dyDescent="0.25">
      <c r="A17" s="3">
        <v>11</v>
      </c>
      <c r="B17" s="3">
        <v>56993797</v>
      </c>
      <c r="C17" s="3" t="s">
        <v>581</v>
      </c>
      <c r="D17" s="3" t="s">
        <v>580</v>
      </c>
      <c r="E17" s="3" t="s">
        <v>576</v>
      </c>
      <c r="F17" s="12" t="s">
        <v>582</v>
      </c>
      <c r="G17" s="3" t="s">
        <v>583</v>
      </c>
      <c r="H17" s="3" t="s">
        <v>36</v>
      </c>
      <c r="I17" s="3">
        <v>6</v>
      </c>
      <c r="J17" s="4">
        <v>0</v>
      </c>
      <c r="K17" s="13">
        <f t="shared" si="0"/>
        <v>0</v>
      </c>
      <c r="L17" s="5" t="s">
        <v>17</v>
      </c>
      <c r="M17" s="5" t="s">
        <v>17</v>
      </c>
      <c r="N17" s="5" t="s">
        <v>17</v>
      </c>
      <c r="O17" s="3" t="s">
        <v>591</v>
      </c>
      <c r="P17" s="6" t="s">
        <v>17</v>
      </c>
      <c r="Q17" s="7" t="s">
        <v>35</v>
      </c>
      <c r="R17" s="7" t="s">
        <v>19</v>
      </c>
      <c r="S17" s="7">
        <v>11</v>
      </c>
      <c r="T17" s="7" t="s">
        <v>37</v>
      </c>
      <c r="U17" s="7" t="s">
        <v>21</v>
      </c>
      <c r="V17" s="7" t="s">
        <v>38</v>
      </c>
      <c r="W17" s="7" t="s">
        <v>39</v>
      </c>
    </row>
    <row r="18" spans="1:23" ht="43.5" customHeight="1" x14ac:dyDescent="0.25">
      <c r="A18" s="3">
        <v>12</v>
      </c>
      <c r="B18" s="3">
        <v>56993798</v>
      </c>
      <c r="C18" s="3" t="s">
        <v>584</v>
      </c>
      <c r="D18" s="3" t="s">
        <v>580</v>
      </c>
      <c r="E18" s="3" t="s">
        <v>576</v>
      </c>
      <c r="F18" s="12" t="s">
        <v>585</v>
      </c>
      <c r="G18" s="3" t="s">
        <v>586</v>
      </c>
      <c r="H18" s="3" t="s">
        <v>18</v>
      </c>
      <c r="I18" s="3">
        <v>1</v>
      </c>
      <c r="J18" s="4">
        <v>0</v>
      </c>
      <c r="K18" s="13">
        <f t="shared" si="0"/>
        <v>0</v>
      </c>
      <c r="L18" s="5" t="s">
        <v>17</v>
      </c>
      <c r="M18" s="5" t="s">
        <v>17</v>
      </c>
      <c r="N18" s="5" t="s">
        <v>17</v>
      </c>
      <c r="O18" s="3" t="s">
        <v>591</v>
      </c>
      <c r="P18" s="6" t="s">
        <v>17</v>
      </c>
      <c r="Q18" s="7" t="s">
        <v>40</v>
      </c>
      <c r="R18" s="7" t="s">
        <v>19</v>
      </c>
      <c r="S18" s="7">
        <v>12</v>
      </c>
      <c r="T18" s="7" t="s">
        <v>20</v>
      </c>
      <c r="U18" s="7" t="s">
        <v>21</v>
      </c>
      <c r="V18" s="7" t="s">
        <v>30</v>
      </c>
      <c r="W18" s="7" t="s">
        <v>17</v>
      </c>
    </row>
    <row r="19" spans="1:23" ht="43.5" customHeight="1" x14ac:dyDescent="0.25">
      <c r="A19" s="3">
        <v>13</v>
      </c>
      <c r="B19" s="3">
        <v>56993801</v>
      </c>
      <c r="C19" s="3" t="s">
        <v>570</v>
      </c>
      <c r="D19" s="3" t="s">
        <v>580</v>
      </c>
      <c r="E19" s="3" t="s">
        <v>576</v>
      </c>
      <c r="F19" s="12" t="s">
        <v>571</v>
      </c>
      <c r="G19" s="3" t="s">
        <v>578</v>
      </c>
      <c r="H19" s="3" t="s">
        <v>18</v>
      </c>
      <c r="I19" s="3">
        <v>3</v>
      </c>
      <c r="J19" s="4">
        <v>0</v>
      </c>
      <c r="K19" s="13">
        <f t="shared" si="0"/>
        <v>0</v>
      </c>
      <c r="L19" s="5" t="s">
        <v>17</v>
      </c>
      <c r="M19" s="5" t="s">
        <v>17</v>
      </c>
      <c r="N19" s="5" t="s">
        <v>17</v>
      </c>
      <c r="O19" s="3" t="s">
        <v>592</v>
      </c>
      <c r="P19" s="6" t="s">
        <v>17</v>
      </c>
      <c r="Q19" s="7" t="s">
        <v>42</v>
      </c>
      <c r="R19" s="7" t="s">
        <v>19</v>
      </c>
      <c r="S19" s="7">
        <v>13</v>
      </c>
      <c r="T19" s="7" t="s">
        <v>20</v>
      </c>
      <c r="U19" s="7" t="s">
        <v>21</v>
      </c>
      <c r="V19" s="7" t="s">
        <v>30</v>
      </c>
      <c r="W19" s="7" t="s">
        <v>17</v>
      </c>
    </row>
    <row r="20" spans="1:23" ht="43.5" customHeight="1" x14ac:dyDescent="0.25">
      <c r="A20" s="3">
        <v>14</v>
      </c>
      <c r="B20" s="3">
        <v>56993809</v>
      </c>
      <c r="C20" s="3" t="s">
        <v>570</v>
      </c>
      <c r="D20" s="3" t="s">
        <v>580</v>
      </c>
      <c r="E20" s="3" t="s">
        <v>576</v>
      </c>
      <c r="F20" s="12" t="s">
        <v>571</v>
      </c>
      <c r="G20" s="3" t="s">
        <v>578</v>
      </c>
      <c r="H20" s="3" t="s">
        <v>18</v>
      </c>
      <c r="I20" s="3">
        <v>3</v>
      </c>
      <c r="J20" s="4">
        <v>0</v>
      </c>
      <c r="K20" s="13">
        <f t="shared" si="0"/>
        <v>0</v>
      </c>
      <c r="L20" s="5" t="s">
        <v>17</v>
      </c>
      <c r="M20" s="5" t="s">
        <v>17</v>
      </c>
      <c r="N20" s="5" t="s">
        <v>17</v>
      </c>
      <c r="O20" s="3" t="s">
        <v>593</v>
      </c>
      <c r="P20" s="6" t="s">
        <v>17</v>
      </c>
      <c r="Q20" s="7" t="s">
        <v>43</v>
      </c>
      <c r="R20" s="7" t="s">
        <v>19</v>
      </c>
      <c r="S20" s="7">
        <v>14</v>
      </c>
      <c r="T20" s="7" t="s">
        <v>20</v>
      </c>
      <c r="U20" s="7" t="s">
        <v>21</v>
      </c>
      <c r="V20" s="7" t="s">
        <v>30</v>
      </c>
      <c r="W20" s="7" t="s">
        <v>17</v>
      </c>
    </row>
    <row r="21" spans="1:23" ht="57" customHeight="1" x14ac:dyDescent="0.25">
      <c r="A21" s="3">
        <v>15</v>
      </c>
      <c r="B21" s="3">
        <v>56993815</v>
      </c>
      <c r="C21" s="3" t="s">
        <v>570</v>
      </c>
      <c r="D21" s="3" t="s">
        <v>580</v>
      </c>
      <c r="E21" s="3" t="s">
        <v>576</v>
      </c>
      <c r="F21" s="12" t="s">
        <v>571</v>
      </c>
      <c r="G21" s="3" t="s">
        <v>578</v>
      </c>
      <c r="H21" s="3" t="s">
        <v>18</v>
      </c>
      <c r="I21" s="3">
        <v>3</v>
      </c>
      <c r="J21" s="4">
        <v>0</v>
      </c>
      <c r="K21" s="13">
        <f t="shared" si="0"/>
        <v>0</v>
      </c>
      <c r="L21" s="5" t="s">
        <v>17</v>
      </c>
      <c r="M21" s="5" t="s">
        <v>17</v>
      </c>
      <c r="N21" s="5" t="s">
        <v>17</v>
      </c>
      <c r="O21" s="3" t="s">
        <v>589</v>
      </c>
      <c r="P21" s="6" t="s">
        <v>17</v>
      </c>
      <c r="Q21" s="7" t="s">
        <v>44</v>
      </c>
      <c r="R21" s="7" t="s">
        <v>19</v>
      </c>
      <c r="S21" s="7">
        <v>15</v>
      </c>
      <c r="T21" s="7" t="s">
        <v>20</v>
      </c>
      <c r="U21" s="7" t="s">
        <v>21</v>
      </c>
      <c r="V21" s="7" t="s">
        <v>30</v>
      </c>
      <c r="W21" s="7" t="s">
        <v>17</v>
      </c>
    </row>
    <row r="22" spans="1:23" ht="59.25" customHeight="1" x14ac:dyDescent="0.25">
      <c r="A22" s="3">
        <v>16</v>
      </c>
      <c r="B22" s="3">
        <v>56993628</v>
      </c>
      <c r="C22" s="3" t="s">
        <v>570</v>
      </c>
      <c r="D22" s="3" t="s">
        <v>587</v>
      </c>
      <c r="E22" s="3" t="s">
        <v>588</v>
      </c>
      <c r="F22" s="12" t="s">
        <v>571</v>
      </c>
      <c r="G22" s="3" t="s">
        <v>578</v>
      </c>
      <c r="H22" s="3" t="s">
        <v>18</v>
      </c>
      <c r="I22" s="3">
        <v>4</v>
      </c>
      <c r="J22" s="4">
        <v>0</v>
      </c>
      <c r="K22" s="13">
        <f t="shared" si="0"/>
        <v>0</v>
      </c>
      <c r="L22" s="5" t="s">
        <v>17</v>
      </c>
      <c r="M22" s="5" t="s">
        <v>17</v>
      </c>
      <c r="N22" s="5" t="s">
        <v>17</v>
      </c>
      <c r="O22" s="3" t="s">
        <v>594</v>
      </c>
      <c r="P22" s="6" t="s">
        <v>17</v>
      </c>
      <c r="Q22" s="7" t="s">
        <v>45</v>
      </c>
      <c r="R22" s="7" t="s">
        <v>19</v>
      </c>
      <c r="S22" s="7">
        <v>16</v>
      </c>
      <c r="T22" s="7" t="s">
        <v>20</v>
      </c>
      <c r="U22" s="7" t="s">
        <v>21</v>
      </c>
      <c r="V22" s="7" t="s">
        <v>30</v>
      </c>
      <c r="W22" s="7" t="s">
        <v>17</v>
      </c>
    </row>
    <row r="23" spans="1:23" ht="20.25" x14ac:dyDescent="0.3">
      <c r="A23" s="20" t="s">
        <v>46</v>
      </c>
      <c r="B23" s="21" t="s">
        <v>17</v>
      </c>
      <c r="C23" s="21" t="s">
        <v>17</v>
      </c>
      <c r="D23" s="21" t="s">
        <v>17</v>
      </c>
      <c r="E23" s="21" t="s">
        <v>17</v>
      </c>
      <c r="F23" s="21" t="s">
        <v>17</v>
      </c>
      <c r="G23" s="21" t="s">
        <v>17</v>
      </c>
      <c r="H23" s="21" t="s">
        <v>17</v>
      </c>
      <c r="I23" s="21" t="s">
        <v>17</v>
      </c>
      <c r="J23" s="21" t="s">
        <v>17</v>
      </c>
      <c r="K23" s="9">
        <f>SUBTOTAL(109,K7:K22)</f>
        <v>0</v>
      </c>
      <c r="L23" s="8" t="s">
        <v>17</v>
      </c>
      <c r="M23" s="8" t="s">
        <v>17</v>
      </c>
      <c r="N23" s="8" t="s">
        <v>17</v>
      </c>
      <c r="O23" s="8" t="s">
        <v>17</v>
      </c>
      <c r="P23" s="8" t="s">
        <v>17</v>
      </c>
    </row>
    <row r="25" spans="1:23" ht="18.75" x14ac:dyDescent="0.3">
      <c r="A25" s="22" t="s">
        <v>572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7" spans="1:23" ht="18.75" x14ac:dyDescent="0.3">
      <c r="A27" s="24" t="s">
        <v>47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23" ht="16.5" x14ac:dyDescent="0.25">
      <c r="A28" s="18" t="s">
        <v>41</v>
      </c>
      <c r="B28" s="19" t="s">
        <v>17</v>
      </c>
      <c r="C28" s="19" t="s">
        <v>17</v>
      </c>
      <c r="D28" s="19" t="s">
        <v>17</v>
      </c>
      <c r="E28" s="19" t="s">
        <v>17</v>
      </c>
      <c r="F28" s="18" t="s">
        <v>48</v>
      </c>
      <c r="G28" s="19" t="s">
        <v>17</v>
      </c>
      <c r="H28" s="19" t="s">
        <v>17</v>
      </c>
      <c r="I28" s="19" t="s">
        <v>17</v>
      </c>
      <c r="J28" s="19" t="s">
        <v>17</v>
      </c>
      <c r="K28" s="19" t="s">
        <v>17</v>
      </c>
      <c r="L28" s="19" t="s">
        <v>17</v>
      </c>
      <c r="M28" s="19" t="s">
        <v>17</v>
      </c>
      <c r="N28" s="19" t="s">
        <v>17</v>
      </c>
      <c r="O28" s="19" t="s">
        <v>17</v>
      </c>
      <c r="P28" s="19" t="s">
        <v>17</v>
      </c>
    </row>
    <row r="30" spans="1:23" ht="20.25" x14ac:dyDescent="0.3">
      <c r="A30" s="14" t="s">
        <v>17</v>
      </c>
      <c r="B30" s="15" t="s">
        <v>17</v>
      </c>
      <c r="C30" s="15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L30" s="14" t="s">
        <v>17</v>
      </c>
      <c r="M30" s="15" t="s">
        <v>17</v>
      </c>
      <c r="N30" s="15" t="s">
        <v>17</v>
      </c>
      <c r="O30" s="15" t="s">
        <v>17</v>
      </c>
      <c r="P30" s="15" t="s">
        <v>17</v>
      </c>
    </row>
    <row r="31" spans="1:23" ht="20.25" x14ac:dyDescent="0.3">
      <c r="A31" s="16" t="s">
        <v>49</v>
      </c>
      <c r="B31" s="17" t="s">
        <v>17</v>
      </c>
      <c r="C31" s="17" t="s">
        <v>17</v>
      </c>
      <c r="D31" s="17" t="s">
        <v>17</v>
      </c>
      <c r="E31" s="17" t="s">
        <v>17</v>
      </c>
      <c r="F31" s="17" t="s">
        <v>17</v>
      </c>
      <c r="G31" s="17" t="s">
        <v>17</v>
      </c>
      <c r="L31" s="16" t="s">
        <v>50</v>
      </c>
      <c r="M31" s="17" t="s">
        <v>17</v>
      </c>
      <c r="N31" s="17" t="s">
        <v>17</v>
      </c>
      <c r="O31" s="17" t="s">
        <v>17</v>
      </c>
      <c r="P31" s="17" t="s">
        <v>17</v>
      </c>
    </row>
    <row r="33" spans="1:16" ht="20.25" x14ac:dyDescent="0.3">
      <c r="A33" s="10" t="s">
        <v>17</v>
      </c>
      <c r="B33" s="10" t="s">
        <v>17</v>
      </c>
      <c r="C33" s="10" t="s">
        <v>17</v>
      </c>
      <c r="D33" s="10" t="s">
        <v>17</v>
      </c>
      <c r="E33" s="10" t="s">
        <v>17</v>
      </c>
      <c r="F33" s="10" t="s">
        <v>17</v>
      </c>
      <c r="G33" s="10" t="s">
        <v>17</v>
      </c>
      <c r="L33" s="14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</row>
    <row r="34" spans="1:16" ht="20.25" x14ac:dyDescent="0.3">
      <c r="A34" s="1" t="s">
        <v>17</v>
      </c>
      <c r="B34" s="10" t="s">
        <v>17</v>
      </c>
      <c r="C34" s="10" t="s">
        <v>17</v>
      </c>
      <c r="D34" s="10" t="s">
        <v>17</v>
      </c>
      <c r="E34" s="10" t="s">
        <v>17</v>
      </c>
      <c r="F34" s="10" t="s">
        <v>17</v>
      </c>
      <c r="G34" s="10" t="s">
        <v>17</v>
      </c>
      <c r="L34" s="16" t="s">
        <v>51</v>
      </c>
      <c r="M34" s="17" t="s">
        <v>17</v>
      </c>
      <c r="N34" s="17" t="s">
        <v>17</v>
      </c>
      <c r="O34" s="17" t="s">
        <v>17</v>
      </c>
      <c r="P34" s="17" t="s">
        <v>17</v>
      </c>
    </row>
  </sheetData>
  <mergeCells count="17">
    <mergeCell ref="A1:D1"/>
    <mergeCell ref="A2:P2"/>
    <mergeCell ref="A3:P3"/>
    <mergeCell ref="A5:M5"/>
    <mergeCell ref="N5:P5"/>
    <mergeCell ref="A4:Q4"/>
    <mergeCell ref="A28:E28"/>
    <mergeCell ref="F28:P28"/>
    <mergeCell ref="A23:J23"/>
    <mergeCell ref="A25:P25"/>
    <mergeCell ref="A27:P27"/>
    <mergeCell ref="L33:P33"/>
    <mergeCell ref="L34:P34"/>
    <mergeCell ref="A30:G30"/>
    <mergeCell ref="L30:P30"/>
    <mergeCell ref="A31:G31"/>
    <mergeCell ref="L31:P31"/>
  </mergeCells>
  <conditionalFormatting sqref="J7:K22">
    <cfRule type="cellIs" dxfId="0" priority="1" operator="equal">
      <formula>0</formula>
    </cfRule>
  </conditionalFormatting>
  <dataValidations count="2">
    <dataValidation type="list" allowBlank="1" showErrorMessage="1" errorTitle="Неверный код валюты" error="Выберите из списка!" sqref="L7:L22">
      <formula1>Currency</formula1>
    </dataValidation>
    <dataValidation type="list" allowBlank="1" showErrorMessage="1" errorTitle="Неверная единицы измерения" error="Выберите из списка!" sqref="H7:H2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18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540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541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542</v>
      </c>
    </row>
    <row r="7" spans="1:11" x14ac:dyDescent="0.2">
      <c r="F7" t="s">
        <v>72</v>
      </c>
      <c r="G7" t="s">
        <v>73</v>
      </c>
      <c r="K7" t="s">
        <v>543</v>
      </c>
    </row>
    <row r="8" spans="1:11" x14ac:dyDescent="0.2">
      <c r="F8" t="s">
        <v>74</v>
      </c>
      <c r="G8" t="s">
        <v>75</v>
      </c>
      <c r="K8" t="s">
        <v>544</v>
      </c>
    </row>
    <row r="9" spans="1:11" x14ac:dyDescent="0.2">
      <c r="F9" t="s">
        <v>76</v>
      </c>
      <c r="G9" t="s">
        <v>77</v>
      </c>
      <c r="K9" t="s">
        <v>545</v>
      </c>
    </row>
    <row r="10" spans="1:11" x14ac:dyDescent="0.2">
      <c r="F10" t="s">
        <v>78</v>
      </c>
      <c r="G10" t="s">
        <v>79</v>
      </c>
      <c r="K10" t="s">
        <v>546</v>
      </c>
    </row>
    <row r="11" spans="1:11" x14ac:dyDescent="0.2">
      <c r="F11" t="s">
        <v>80</v>
      </c>
      <c r="G11" t="s">
        <v>81</v>
      </c>
      <c r="K11" t="s">
        <v>547</v>
      </c>
    </row>
    <row r="12" spans="1:11" x14ac:dyDescent="0.2">
      <c r="F12" t="s">
        <v>82</v>
      </c>
      <c r="G12" t="s">
        <v>83</v>
      </c>
      <c r="K12" t="s">
        <v>548</v>
      </c>
    </row>
    <row r="13" spans="1:11" x14ac:dyDescent="0.2">
      <c r="F13" t="s">
        <v>84</v>
      </c>
      <c r="G13" t="s">
        <v>85</v>
      </c>
      <c r="K13" t="s">
        <v>549</v>
      </c>
    </row>
    <row r="14" spans="1:11" x14ac:dyDescent="0.2">
      <c r="F14" t="s">
        <v>86</v>
      </c>
      <c r="G14" t="s">
        <v>87</v>
      </c>
      <c r="K14" t="s">
        <v>550</v>
      </c>
    </row>
    <row r="15" spans="1:11" x14ac:dyDescent="0.2">
      <c r="F15" t="s">
        <v>88</v>
      </c>
      <c r="G15" t="s">
        <v>89</v>
      </c>
      <c r="K15" t="s">
        <v>551</v>
      </c>
    </row>
    <row r="16" spans="1:11" x14ac:dyDescent="0.2">
      <c r="F16" t="s">
        <v>90</v>
      </c>
      <c r="G16" t="s">
        <v>91</v>
      </c>
      <c r="K16" t="s">
        <v>552</v>
      </c>
    </row>
    <row r="17" spans="6:11" x14ac:dyDescent="0.2">
      <c r="F17" t="s">
        <v>92</v>
      </c>
      <c r="G17" t="s">
        <v>93</v>
      </c>
      <c r="K17" t="s">
        <v>553</v>
      </c>
    </row>
    <row r="18" spans="6:11" x14ac:dyDescent="0.2">
      <c r="F18" t="s">
        <v>94</v>
      </c>
      <c r="G18" t="s">
        <v>95</v>
      </c>
      <c r="K18" t="s">
        <v>554</v>
      </c>
    </row>
    <row r="19" spans="6:11" x14ac:dyDescent="0.2">
      <c r="F19" t="s">
        <v>96</v>
      </c>
      <c r="G19" t="s">
        <v>97</v>
      </c>
      <c r="K19" t="s">
        <v>555</v>
      </c>
    </row>
    <row r="20" spans="6:11" x14ac:dyDescent="0.2">
      <c r="F20" t="s">
        <v>98</v>
      </c>
      <c r="G20" t="s">
        <v>99</v>
      </c>
      <c r="K20" t="s">
        <v>36</v>
      </c>
    </row>
    <row r="21" spans="6:11" x14ac:dyDescent="0.2">
      <c r="F21" t="s">
        <v>100</v>
      </c>
      <c r="G21" t="s">
        <v>101</v>
      </c>
      <c r="K21" t="s">
        <v>556</v>
      </c>
    </row>
    <row r="22" spans="6:11" x14ac:dyDescent="0.2">
      <c r="F22" t="s">
        <v>102</v>
      </c>
      <c r="G22" t="s">
        <v>103</v>
      </c>
      <c r="K22" t="s">
        <v>557</v>
      </c>
    </row>
    <row r="23" spans="6:11" x14ac:dyDescent="0.2">
      <c r="F23" t="s">
        <v>104</v>
      </c>
      <c r="G23" t="s">
        <v>105</v>
      </c>
      <c r="K23" t="s">
        <v>558</v>
      </c>
    </row>
    <row r="24" spans="6:11" x14ac:dyDescent="0.2">
      <c r="F24" t="s">
        <v>106</v>
      </c>
      <c r="G24" t="s">
        <v>107</v>
      </c>
      <c r="K24" t="s">
        <v>559</v>
      </c>
    </row>
    <row r="25" spans="6:11" x14ac:dyDescent="0.2">
      <c r="F25" t="s">
        <v>108</v>
      </c>
      <c r="G25" t="s">
        <v>109</v>
      </c>
      <c r="K25" t="s">
        <v>560</v>
      </c>
    </row>
    <row r="26" spans="6:11" x14ac:dyDescent="0.2">
      <c r="F26" t="s">
        <v>110</v>
      </c>
      <c r="G26" t="s">
        <v>111</v>
      </c>
      <c r="K26" t="s">
        <v>561</v>
      </c>
    </row>
    <row r="27" spans="6:11" x14ac:dyDescent="0.2">
      <c r="F27" t="s">
        <v>112</v>
      </c>
      <c r="G27" t="s">
        <v>113</v>
      </c>
      <c r="K27" t="s">
        <v>562</v>
      </c>
    </row>
    <row r="28" spans="6:11" x14ac:dyDescent="0.2">
      <c r="F28" t="s">
        <v>114</v>
      </c>
      <c r="G28" t="s">
        <v>115</v>
      </c>
      <c r="K28" t="s">
        <v>563</v>
      </c>
    </row>
    <row r="29" spans="6:11" x14ac:dyDescent="0.2">
      <c r="F29" t="s">
        <v>116</v>
      </c>
      <c r="G29" t="s">
        <v>117</v>
      </c>
      <c r="K29" t="s">
        <v>564</v>
      </c>
    </row>
    <row r="30" spans="6:11" x14ac:dyDescent="0.2">
      <c r="F30" t="s">
        <v>118</v>
      </c>
      <c r="G30" t="s">
        <v>119</v>
      </c>
      <c r="K30" t="s">
        <v>565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5A87E4-3A6F-4691-A9BD-FB2A42F65B88}"/>
</file>

<file path=customXml/itemProps2.xml><?xml version="1.0" encoding="utf-8"?>
<ds:datastoreItem xmlns:ds="http://schemas.openxmlformats.org/officeDocument/2006/customXml" ds:itemID="{06E4B478-B163-4C62-B525-BECBFAC2245D}"/>
</file>

<file path=customXml/itemProps3.xml><?xml version="1.0" encoding="utf-8"?>
<ds:datastoreItem xmlns:ds="http://schemas.openxmlformats.org/officeDocument/2006/customXml" ds:itemID="{76A72154-8CBB-43BE-81BB-B7562BF572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2022-08-10T13:48:56Z</dcterms:created>
  <dcterms:modified xsi:type="dcterms:W3CDTF">2023-02-27T08:48:24Z</dcterms:modified>
</cp:coreProperties>
</file>